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X文件\招聘文件\2023年招聘\4.第二轮考试\"/>
    </mc:Choice>
  </mc:AlternateContent>
  <bookViews>
    <workbookView xWindow="0" yWindow="0" windowWidth="28800" windowHeight="122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6" i="1"/>
  <c r="B16" i="1"/>
  <c r="F15" i="1"/>
  <c r="D15" i="1"/>
  <c r="B15" i="1"/>
  <c r="F14" i="1"/>
  <c r="D14" i="1"/>
  <c r="B14" i="1"/>
  <c r="F13" i="1"/>
  <c r="D13" i="1"/>
  <c r="B13" i="1"/>
  <c r="F12" i="1"/>
  <c r="D12" i="1"/>
  <c r="B12" i="1"/>
  <c r="F11" i="1"/>
  <c r="D11" i="1"/>
  <c r="B11" i="1"/>
  <c r="F10" i="1"/>
  <c r="D10" i="1"/>
  <c r="B10" i="1"/>
  <c r="F9" i="1"/>
  <c r="D9" i="1"/>
  <c r="B9" i="1"/>
  <c r="F8" i="1"/>
  <c r="D8" i="1"/>
  <c r="B8" i="1"/>
  <c r="F7" i="1"/>
  <c r="D7" i="1"/>
  <c r="B7" i="1"/>
  <c r="F6" i="1"/>
  <c r="D6" i="1"/>
  <c r="B6" i="1"/>
  <c r="F5" i="1"/>
  <c r="D5" i="1"/>
  <c r="B5" i="1"/>
  <c r="F4" i="1"/>
  <c r="D4" i="1"/>
  <c r="B4" i="1"/>
  <c r="F3" i="1"/>
  <c r="D3" i="1"/>
  <c r="B3" i="1"/>
</calcChain>
</file>

<file path=xl/sharedStrings.xml><?xml version="1.0" encoding="utf-8"?>
<sst xmlns="http://schemas.openxmlformats.org/spreadsheetml/2006/main" count="34" uniqueCount="34">
  <si>
    <t>商务部外贸发展局2023年公开招聘第二轮考试人员名单</t>
    <phoneticPr fontId="3" type="noConversion"/>
  </si>
  <si>
    <t>序号</t>
    <phoneticPr fontId="2" type="noConversion"/>
  </si>
  <si>
    <t>姓名</t>
  </si>
  <si>
    <t>性别</t>
  </si>
  <si>
    <t>身份证号</t>
  </si>
  <si>
    <t>所报岗位</t>
  </si>
  <si>
    <t>陈瑜萱</t>
  </si>
  <si>
    <t>321181******020821</t>
  </si>
  <si>
    <t>彭越</t>
  </si>
  <si>
    <t>500230******050028</t>
  </si>
  <si>
    <t>石羽彤</t>
  </si>
  <si>
    <t>120106******175021</t>
  </si>
  <si>
    <t>宋思雨</t>
  </si>
  <si>
    <t>340404******210822</t>
  </si>
  <si>
    <t>童佳娜</t>
  </si>
  <si>
    <t>430111******112148</t>
  </si>
  <si>
    <t>吴仪</t>
  </si>
  <si>
    <t>421023******180425</t>
  </si>
  <si>
    <t>闫赛</t>
  </si>
  <si>
    <t>130634******213320</t>
  </si>
  <si>
    <t>张楠</t>
  </si>
  <si>
    <t>511322******171022</t>
  </si>
  <si>
    <t>张杨</t>
  </si>
  <si>
    <t>511681******300068</t>
  </si>
  <si>
    <t>周子昊</t>
  </si>
  <si>
    <t>370784******241016</t>
  </si>
  <si>
    <t>黄颖怡</t>
  </si>
  <si>
    <t>441502******063022</t>
  </si>
  <si>
    <t>叶文斐</t>
  </si>
  <si>
    <t>620302******070821</t>
  </si>
  <si>
    <t>张晔</t>
  </si>
  <si>
    <t>410103******090082</t>
  </si>
  <si>
    <t>张紫嫣</t>
  </si>
  <si>
    <t>130205******184225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</si>
</sst>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6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27;&#20837;&#38754;&#35797;&#20154;&#21592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试人员信息（上网）"/>
      <sheetName val="面试人员信息（内请）"/>
      <sheetName val="面试人员信息（考官）"/>
      <sheetName val="笔试成绩"/>
      <sheetName val="人员信息名单"/>
    </sheetNames>
    <sheetDataSet>
      <sheetData sheetId="0"/>
      <sheetData sheetId="1"/>
      <sheetData sheetId="2"/>
      <sheetData sheetId="3">
        <row r="1">
          <cell r="C1" t="str">
            <v>姓名</v>
          </cell>
          <cell r="D1" t="str">
            <v>性别</v>
          </cell>
        </row>
        <row r="2">
          <cell r="C2" t="str">
            <v>陈瑜萱</v>
          </cell>
          <cell r="D2" t="str">
            <v>女</v>
          </cell>
        </row>
        <row r="3">
          <cell r="C3" t="str">
            <v>彭越</v>
          </cell>
          <cell r="D3" t="str">
            <v>女</v>
          </cell>
        </row>
        <row r="4">
          <cell r="C4" t="str">
            <v>吴仪</v>
          </cell>
          <cell r="D4" t="str">
            <v>女</v>
          </cell>
        </row>
        <row r="5">
          <cell r="C5" t="str">
            <v>闫赛</v>
          </cell>
          <cell r="D5" t="str">
            <v>女</v>
          </cell>
        </row>
        <row r="6">
          <cell r="C6" t="str">
            <v>宋思雨</v>
          </cell>
          <cell r="D6" t="str">
            <v>女</v>
          </cell>
        </row>
        <row r="7">
          <cell r="C7" t="str">
            <v>周子昊</v>
          </cell>
          <cell r="D7" t="str">
            <v>男</v>
          </cell>
        </row>
        <row r="8">
          <cell r="C8" t="str">
            <v>张楠</v>
          </cell>
          <cell r="D8" t="str">
            <v>女</v>
          </cell>
        </row>
        <row r="9">
          <cell r="C9" t="str">
            <v>石羽彤</v>
          </cell>
          <cell r="D9" t="str">
            <v>女</v>
          </cell>
        </row>
        <row r="10">
          <cell r="C10" t="str">
            <v>张杨</v>
          </cell>
          <cell r="D10" t="str">
            <v>女</v>
          </cell>
        </row>
        <row r="11">
          <cell r="C11" t="str">
            <v>童佳娜</v>
          </cell>
          <cell r="D11" t="str">
            <v>女</v>
          </cell>
        </row>
        <row r="12">
          <cell r="C12" t="str">
            <v>徐派</v>
          </cell>
          <cell r="D12" t="str">
            <v>女</v>
          </cell>
        </row>
        <row r="13">
          <cell r="C13" t="str">
            <v>吴韵</v>
          </cell>
          <cell r="D13" t="str">
            <v>女</v>
          </cell>
        </row>
        <row r="14">
          <cell r="C14" t="str">
            <v>杨臻</v>
          </cell>
          <cell r="D14" t="str">
            <v>女</v>
          </cell>
        </row>
        <row r="15">
          <cell r="C15" t="str">
            <v>李雪晴</v>
          </cell>
          <cell r="D15" t="str">
            <v>女</v>
          </cell>
        </row>
        <row r="16">
          <cell r="C16" t="str">
            <v>罗月</v>
          </cell>
          <cell r="D16" t="str">
            <v>女</v>
          </cell>
        </row>
        <row r="17">
          <cell r="C17" t="str">
            <v>张钰晨</v>
          </cell>
          <cell r="D17" t="str">
            <v>女</v>
          </cell>
        </row>
        <row r="18">
          <cell r="C18" t="str">
            <v>孙怡荪</v>
          </cell>
          <cell r="D18" t="str">
            <v>女</v>
          </cell>
        </row>
        <row r="19">
          <cell r="C19" t="str">
            <v>李怡潇</v>
          </cell>
          <cell r="D19" t="str">
            <v>女</v>
          </cell>
        </row>
        <row r="20">
          <cell r="C20" t="str">
            <v>李奕涵</v>
          </cell>
          <cell r="D20" t="str">
            <v>女</v>
          </cell>
        </row>
        <row r="21">
          <cell r="C21" t="str">
            <v>马咏欣</v>
          </cell>
          <cell r="D21" t="str">
            <v>女</v>
          </cell>
        </row>
        <row r="22">
          <cell r="C22" t="str">
            <v>杜乔霓</v>
          </cell>
          <cell r="D22" t="str">
            <v>女</v>
          </cell>
        </row>
        <row r="23">
          <cell r="C23" t="str">
            <v>王天雨</v>
          </cell>
          <cell r="D23" t="str">
            <v>女</v>
          </cell>
        </row>
        <row r="24">
          <cell r="C24" t="str">
            <v>钦玉桐</v>
          </cell>
          <cell r="D24" t="str">
            <v>女</v>
          </cell>
        </row>
        <row r="25">
          <cell r="C25" t="str">
            <v>李晨晴</v>
          </cell>
          <cell r="D25" t="str">
            <v>女</v>
          </cell>
        </row>
        <row r="26">
          <cell r="C26" t="str">
            <v>邢艺龄</v>
          </cell>
          <cell r="D26" t="str">
            <v>女</v>
          </cell>
        </row>
        <row r="27">
          <cell r="C27" t="str">
            <v>王雪璐</v>
          </cell>
          <cell r="D27" t="str">
            <v>女</v>
          </cell>
        </row>
        <row r="28">
          <cell r="C28" t="str">
            <v>丁合煜</v>
          </cell>
          <cell r="D28" t="str">
            <v>女</v>
          </cell>
        </row>
        <row r="29">
          <cell r="C29" t="str">
            <v>胡浩琛</v>
          </cell>
          <cell r="D29" t="str">
            <v>男</v>
          </cell>
        </row>
        <row r="30">
          <cell r="C30" t="str">
            <v>金昱希</v>
          </cell>
          <cell r="D30" t="str">
            <v>女</v>
          </cell>
        </row>
        <row r="31">
          <cell r="C31" t="str">
            <v>李奕桦</v>
          </cell>
          <cell r="D31" t="str">
            <v>女</v>
          </cell>
        </row>
        <row r="32">
          <cell r="C32" t="str">
            <v>刘泓</v>
          </cell>
          <cell r="D32" t="str">
            <v>女</v>
          </cell>
        </row>
        <row r="33">
          <cell r="C33" t="str">
            <v>孟未央</v>
          </cell>
          <cell r="D33" t="str">
            <v>男</v>
          </cell>
        </row>
        <row r="34">
          <cell r="C34" t="str">
            <v>倪文斌</v>
          </cell>
          <cell r="D34" t="str">
            <v>女</v>
          </cell>
        </row>
        <row r="35">
          <cell r="C35" t="str">
            <v>倪湛清</v>
          </cell>
          <cell r="D35" t="str">
            <v>男</v>
          </cell>
        </row>
        <row r="36">
          <cell r="C36" t="str">
            <v>沈树侨</v>
          </cell>
          <cell r="D36" t="str">
            <v>男</v>
          </cell>
        </row>
        <row r="37">
          <cell r="C37" t="str">
            <v>盛颖</v>
          </cell>
          <cell r="D37" t="str">
            <v>女</v>
          </cell>
        </row>
        <row r="38">
          <cell r="C38" t="str">
            <v>阎瑾</v>
          </cell>
          <cell r="D38" t="str">
            <v>女</v>
          </cell>
        </row>
        <row r="39">
          <cell r="C39" t="str">
            <v>姚欣雨</v>
          </cell>
          <cell r="D39" t="str">
            <v>女</v>
          </cell>
        </row>
        <row r="40">
          <cell r="C40" t="str">
            <v>张湘壘</v>
          </cell>
          <cell r="D40" t="str">
            <v>女</v>
          </cell>
        </row>
        <row r="41">
          <cell r="C41" t="str">
            <v>郑怀玉</v>
          </cell>
          <cell r="D41" t="str">
            <v>女</v>
          </cell>
        </row>
        <row r="42">
          <cell r="C42" t="str">
            <v>黄颖怡</v>
          </cell>
          <cell r="D42" t="str">
            <v>女</v>
          </cell>
        </row>
        <row r="43">
          <cell r="C43" t="str">
            <v>张紫嫣</v>
          </cell>
          <cell r="D43" t="str">
            <v>女</v>
          </cell>
        </row>
        <row r="44">
          <cell r="C44" t="str">
            <v>叶文斐</v>
          </cell>
          <cell r="D44" t="str">
            <v>女</v>
          </cell>
        </row>
        <row r="45">
          <cell r="C45" t="str">
            <v>张晔</v>
          </cell>
          <cell r="D45" t="str">
            <v>女</v>
          </cell>
        </row>
        <row r="46">
          <cell r="C46" t="str">
            <v>张诺</v>
          </cell>
          <cell r="D46" t="str">
            <v>男</v>
          </cell>
        </row>
        <row r="47">
          <cell r="C47" t="str">
            <v>胡蕴涵</v>
          </cell>
          <cell r="D47" t="str">
            <v>男</v>
          </cell>
        </row>
        <row r="48">
          <cell r="C48" t="str">
            <v>姜炜豪</v>
          </cell>
          <cell r="D48" t="str">
            <v>男</v>
          </cell>
        </row>
        <row r="49">
          <cell r="C49" t="str">
            <v>廉祺堂</v>
          </cell>
          <cell r="D49" t="str">
            <v>男</v>
          </cell>
        </row>
        <row r="50">
          <cell r="C50" t="str">
            <v>任益宽</v>
          </cell>
          <cell r="D50" t="str">
            <v>男</v>
          </cell>
        </row>
        <row r="51">
          <cell r="C51" t="str">
            <v>卓雨萱</v>
          </cell>
          <cell r="D51" t="str">
            <v>女</v>
          </cell>
        </row>
      </sheetData>
      <sheetData sheetId="4">
        <row r="1">
          <cell r="B1" t="str">
            <v>姓名</v>
          </cell>
          <cell r="C1" t="str">
            <v>性别</v>
          </cell>
          <cell r="D1" t="str">
            <v>出生年月</v>
          </cell>
          <cell r="E1" t="str">
            <v>身份证号</v>
          </cell>
          <cell r="F1" t="str">
            <v>政治面貌</v>
          </cell>
          <cell r="G1" t="str">
            <v>户口所在地</v>
          </cell>
          <cell r="H1" t="str">
            <v>籍贯</v>
          </cell>
          <cell r="I1" t="str">
            <v>毕业院校</v>
          </cell>
          <cell r="J1" t="str">
            <v>专业</v>
          </cell>
          <cell r="K1" t="str">
            <v>电话</v>
          </cell>
          <cell r="L1" t="str">
            <v>备注</v>
          </cell>
          <cell r="M1" t="str">
            <v>学历</v>
          </cell>
          <cell r="N1" t="str">
            <v>所报岗位</v>
          </cell>
        </row>
        <row r="2">
          <cell r="B2" t="str">
            <v>陈瑜萱</v>
          </cell>
          <cell r="C2" t="str">
            <v>女</v>
          </cell>
          <cell r="D2">
            <v>37013</v>
          </cell>
          <cell r="E2" t="str">
            <v>321181200105020821</v>
          </cell>
          <cell r="F2" t="str">
            <v>共青团员</v>
          </cell>
          <cell r="G2" t="str">
            <v>北京（学校集体户）</v>
          </cell>
          <cell r="H2" t="str">
            <v>江苏镇江</v>
          </cell>
          <cell r="I2" t="str">
            <v>北京大学光华管理学院</v>
          </cell>
          <cell r="J2" t="str">
            <v>市场营销</v>
          </cell>
          <cell r="K2" t="str">
            <v>18206196952</v>
          </cell>
          <cell r="M2" t="str">
            <v>本科</v>
          </cell>
          <cell r="N2" t="str">
            <v>国内展会组织岗</v>
          </cell>
        </row>
        <row r="3">
          <cell r="B3" t="str">
            <v>丁合煜</v>
          </cell>
          <cell r="C3" t="str">
            <v>女</v>
          </cell>
          <cell r="D3">
            <v>37169</v>
          </cell>
          <cell r="E3" t="str">
            <v>370103200110052026</v>
          </cell>
          <cell r="F3" t="str">
            <v>共青团员</v>
          </cell>
          <cell r="G3" t="str">
            <v>山东济南</v>
          </cell>
          <cell r="H3" t="str">
            <v>山东日照</v>
          </cell>
          <cell r="I3" t="str">
            <v>山东财经大学</v>
          </cell>
          <cell r="J3" t="str">
            <v>会计学</v>
          </cell>
          <cell r="K3" t="str">
            <v>13075387517</v>
          </cell>
          <cell r="M3" t="str">
            <v>本科</v>
          </cell>
          <cell r="N3" t="str">
            <v>国内展会组织岗</v>
          </cell>
        </row>
        <row r="4">
          <cell r="B4" t="str">
            <v>杜乔霓</v>
          </cell>
          <cell r="C4" t="str">
            <v>女</v>
          </cell>
          <cell r="D4">
            <v>36753</v>
          </cell>
          <cell r="E4" t="str">
            <v>130435200008150028</v>
          </cell>
          <cell r="F4" t="str">
            <v>中共党员</v>
          </cell>
          <cell r="G4" t="str">
            <v>河北邯郸</v>
          </cell>
          <cell r="H4" t="str">
            <v>河北邯郸</v>
          </cell>
          <cell r="I4" t="str">
            <v>中国传媒大学</v>
          </cell>
          <cell r="J4" t="str">
            <v>电子信息工程</v>
          </cell>
          <cell r="K4" t="str">
            <v>17812109570</v>
          </cell>
          <cell r="L4" t="str">
            <v>2022年毕业，双证齐</v>
          </cell>
          <cell r="M4" t="str">
            <v>本科</v>
          </cell>
          <cell r="N4" t="str">
            <v>国内展会组织岗</v>
          </cell>
        </row>
        <row r="5">
          <cell r="B5" t="str">
            <v>胡浩琛</v>
          </cell>
          <cell r="C5" t="str">
            <v>男</v>
          </cell>
          <cell r="D5">
            <v>36616</v>
          </cell>
          <cell r="E5" t="str">
            <v>370683200003310914</v>
          </cell>
          <cell r="F5" t="str">
            <v>预备党员</v>
          </cell>
          <cell r="G5" t="str">
            <v>北京（学校集体户）</v>
          </cell>
          <cell r="H5" t="str">
            <v>山东烟台</v>
          </cell>
          <cell r="I5" t="str">
            <v>北京大学</v>
          </cell>
          <cell r="J5" t="str">
            <v>外交学</v>
          </cell>
          <cell r="K5" t="str">
            <v>15866363896</v>
          </cell>
          <cell r="L5" t="str">
            <v>2022年毕业，双证齐</v>
          </cell>
          <cell r="M5" t="str">
            <v>本科</v>
          </cell>
          <cell r="N5" t="str">
            <v>国内展会组织岗</v>
          </cell>
        </row>
        <row r="6">
          <cell r="B6" t="str">
            <v>金昱希</v>
          </cell>
          <cell r="C6" t="str">
            <v>女</v>
          </cell>
          <cell r="D6">
            <v>36616</v>
          </cell>
          <cell r="E6" t="str">
            <v>330481200003310622</v>
          </cell>
          <cell r="F6" t="str">
            <v>共青团员</v>
          </cell>
          <cell r="G6" t="str">
            <v>浙江海宁</v>
          </cell>
          <cell r="H6" t="str">
            <v>浙江海宁</v>
          </cell>
          <cell r="I6" t="str">
            <v>大连理工大学</v>
          </cell>
          <cell r="J6" t="str">
            <v>汉语言文学</v>
          </cell>
          <cell r="K6" t="str">
            <v>18868031067</v>
          </cell>
          <cell r="M6" t="str">
            <v>本科</v>
          </cell>
          <cell r="N6" t="str">
            <v>国内展会组织岗</v>
          </cell>
        </row>
        <row r="7">
          <cell r="B7" t="str">
            <v>李晨晴</v>
          </cell>
          <cell r="C7" t="str">
            <v>女</v>
          </cell>
          <cell r="D7">
            <v>36989</v>
          </cell>
          <cell r="E7" t="str">
            <v>410327200104081423</v>
          </cell>
          <cell r="F7" t="str">
            <v>中共党员</v>
          </cell>
          <cell r="G7" t="str">
            <v>河南洛阳</v>
          </cell>
          <cell r="H7" t="str">
            <v>河南洛阳</v>
          </cell>
          <cell r="I7" t="str">
            <v>南京审计大学</v>
          </cell>
          <cell r="J7" t="str">
            <v>英语</v>
          </cell>
          <cell r="K7" t="str">
            <v>15366031802</v>
          </cell>
          <cell r="M7" t="str">
            <v>本科</v>
          </cell>
          <cell r="N7" t="str">
            <v>国内展会组织岗</v>
          </cell>
        </row>
        <row r="8">
          <cell r="B8" t="str">
            <v>李雪晴</v>
          </cell>
          <cell r="C8" t="str">
            <v>女</v>
          </cell>
          <cell r="D8">
            <v>36937</v>
          </cell>
          <cell r="E8" t="str">
            <v>210303200102152322</v>
          </cell>
          <cell r="F8" t="str">
            <v>共青团员</v>
          </cell>
          <cell r="G8" t="str">
            <v>上海（学校集体户）</v>
          </cell>
          <cell r="H8" t="str">
            <v>辽宁鞍山</v>
          </cell>
          <cell r="I8" t="str">
            <v>上海理工大学</v>
          </cell>
          <cell r="J8" t="str">
            <v>英语</v>
          </cell>
          <cell r="K8" t="str">
            <v>17741206311</v>
          </cell>
          <cell r="M8" t="str">
            <v>本科</v>
          </cell>
          <cell r="N8" t="str">
            <v>国内展会组织岗</v>
          </cell>
        </row>
        <row r="9">
          <cell r="B9" t="str">
            <v>李怡潇</v>
          </cell>
          <cell r="C9" t="str">
            <v>女</v>
          </cell>
          <cell r="D9">
            <v>36561</v>
          </cell>
          <cell r="E9" t="str">
            <v>140203200002054721</v>
          </cell>
          <cell r="F9" t="str">
            <v>中共党员</v>
          </cell>
          <cell r="G9" t="str">
            <v>山西大同</v>
          </cell>
          <cell r="H9" t="str">
            <v>山西朔州</v>
          </cell>
          <cell r="I9" t="str">
            <v>集美大学</v>
          </cell>
          <cell r="J9" t="str">
            <v>国际经济与贸易</v>
          </cell>
          <cell r="K9" t="str">
            <v>15835382259</v>
          </cell>
          <cell r="L9" t="str">
            <v>2022年毕业，双证齐</v>
          </cell>
          <cell r="M9" t="str">
            <v>本科</v>
          </cell>
          <cell r="N9" t="str">
            <v>国内展会组织岗</v>
          </cell>
        </row>
        <row r="10">
          <cell r="B10" t="str">
            <v>李奕涵</v>
          </cell>
          <cell r="C10" t="str">
            <v>女</v>
          </cell>
          <cell r="D10">
            <v>36797</v>
          </cell>
          <cell r="E10" t="str">
            <v>131182200009286620</v>
          </cell>
          <cell r="F10" t="str">
            <v>共青团员</v>
          </cell>
          <cell r="G10" t="str">
            <v>北京（学校集体户）</v>
          </cell>
          <cell r="H10" t="str">
            <v>天津</v>
          </cell>
          <cell r="I10" t="str">
            <v>对外经济贸易大学</v>
          </cell>
          <cell r="J10" t="str">
            <v>劳动与社会保障专业</v>
          </cell>
          <cell r="K10" t="str">
            <v>13352001609</v>
          </cell>
          <cell r="M10" t="str">
            <v>本科</v>
          </cell>
          <cell r="N10" t="str">
            <v>国内展会组织岗</v>
          </cell>
        </row>
        <row r="11">
          <cell r="B11" t="str">
            <v>李奕桦</v>
          </cell>
          <cell r="C11" t="str">
            <v>女</v>
          </cell>
          <cell r="D11">
            <v>36840</v>
          </cell>
          <cell r="E11" t="str">
            <v>37110220001110004X</v>
          </cell>
          <cell r="F11" t="str">
            <v>共青团员</v>
          </cell>
          <cell r="G11" t="str">
            <v>山东日照</v>
          </cell>
          <cell r="H11" t="str">
            <v>山东日照</v>
          </cell>
          <cell r="I11" t="str">
            <v>山东财经大学</v>
          </cell>
          <cell r="J11" t="str">
            <v>英语</v>
          </cell>
          <cell r="K11" t="str">
            <v>19819755950</v>
          </cell>
          <cell r="M11" t="str">
            <v>本科</v>
          </cell>
          <cell r="N11" t="str">
            <v>国内展会组织岗</v>
          </cell>
        </row>
        <row r="12">
          <cell r="B12" t="str">
            <v>刘泓</v>
          </cell>
          <cell r="C12" t="str">
            <v>女</v>
          </cell>
          <cell r="D12">
            <v>36825</v>
          </cell>
          <cell r="E12" t="str">
            <v>530102200010263743</v>
          </cell>
          <cell r="F12" t="str">
            <v>共青团员</v>
          </cell>
          <cell r="G12" t="str">
            <v>北京（学校集体户）</v>
          </cell>
          <cell r="H12" t="str">
            <v>云南大理</v>
          </cell>
          <cell r="I12" t="str">
            <v>中国社会科学院大学</v>
          </cell>
          <cell r="J12" t="str">
            <v>经济学</v>
          </cell>
          <cell r="K12" t="str">
            <v>18787218125</v>
          </cell>
          <cell r="M12" t="str">
            <v>本科</v>
          </cell>
          <cell r="N12" t="str">
            <v>国内展会组织岗</v>
          </cell>
        </row>
        <row r="13">
          <cell r="B13" t="str">
            <v>罗月</v>
          </cell>
          <cell r="C13" t="str">
            <v>女</v>
          </cell>
          <cell r="D13">
            <v>36778</v>
          </cell>
          <cell r="E13" t="str">
            <v>360782200009093540</v>
          </cell>
          <cell r="F13" t="str">
            <v>共青团员</v>
          </cell>
          <cell r="G13" t="str">
            <v>江西南康</v>
          </cell>
          <cell r="H13" t="str">
            <v>江西南康</v>
          </cell>
          <cell r="I13" t="str">
            <v>景德镇陶瓷大学</v>
          </cell>
          <cell r="J13" t="str">
            <v>英语</v>
          </cell>
          <cell r="K13" t="str">
            <v>18470700184</v>
          </cell>
          <cell r="M13" t="str">
            <v>本科</v>
          </cell>
          <cell r="N13" t="str">
            <v>国内展会组织岗</v>
          </cell>
        </row>
        <row r="14">
          <cell r="B14" t="str">
            <v>马咏欣</v>
          </cell>
          <cell r="C14" t="str">
            <v>女</v>
          </cell>
          <cell r="D14">
            <v>36860</v>
          </cell>
          <cell r="E14" t="str">
            <v>320105200011300024</v>
          </cell>
          <cell r="F14" t="str">
            <v>共青团员</v>
          </cell>
          <cell r="G14" t="str">
            <v>江苏南京</v>
          </cell>
          <cell r="H14" t="str">
            <v>江苏南京</v>
          </cell>
          <cell r="I14" t="str">
            <v>南京信息工程大学</v>
          </cell>
          <cell r="J14" t="str">
            <v>计算机科学与技术</v>
          </cell>
          <cell r="K14" t="str">
            <v>18951086670</v>
          </cell>
          <cell r="M14" t="str">
            <v>本科</v>
          </cell>
          <cell r="N14" t="str">
            <v>国内展会组织岗</v>
          </cell>
        </row>
        <row r="15">
          <cell r="B15" t="str">
            <v>孟未央</v>
          </cell>
          <cell r="C15" t="str">
            <v>男</v>
          </cell>
          <cell r="D15">
            <v>36827</v>
          </cell>
          <cell r="E15" t="str">
            <v>350202200010280035</v>
          </cell>
          <cell r="F15" t="str">
            <v>共青团员</v>
          </cell>
          <cell r="G15" t="str">
            <v>福建厦门</v>
          </cell>
          <cell r="H15" t="str">
            <v>浙江平阳</v>
          </cell>
          <cell r="I15" t="str">
            <v>对外经济贸易大学</v>
          </cell>
          <cell r="J15" t="str">
            <v>会计学</v>
          </cell>
          <cell r="K15" t="str">
            <v>18106096178</v>
          </cell>
          <cell r="M15" t="str">
            <v>本科</v>
          </cell>
          <cell r="N15" t="str">
            <v>国内展会组织岗</v>
          </cell>
        </row>
        <row r="16">
          <cell r="B16" t="str">
            <v>倪文斌</v>
          </cell>
          <cell r="C16" t="str">
            <v>女</v>
          </cell>
          <cell r="D16">
            <v>36563</v>
          </cell>
          <cell r="E16" t="str">
            <v>371525200002070025</v>
          </cell>
          <cell r="F16" t="str">
            <v>中共党员</v>
          </cell>
          <cell r="G16" t="str">
            <v>山东冠县</v>
          </cell>
          <cell r="H16" t="str">
            <v>山东冠县</v>
          </cell>
          <cell r="I16" t="str">
            <v>山东财经大学</v>
          </cell>
          <cell r="J16" t="str">
            <v>人力资源管理</v>
          </cell>
          <cell r="K16" t="str">
            <v>15634162130</v>
          </cell>
          <cell r="L16" t="str">
            <v>2022年毕业，双证齐</v>
          </cell>
          <cell r="M16" t="str">
            <v>本科</v>
          </cell>
          <cell r="N16" t="str">
            <v>国内展会组织岗</v>
          </cell>
        </row>
        <row r="17">
          <cell r="B17" t="str">
            <v>倪湛清</v>
          </cell>
          <cell r="C17" t="str">
            <v>男</v>
          </cell>
          <cell r="D17">
            <v>36482</v>
          </cell>
          <cell r="E17" t="str">
            <v>130323199911180016</v>
          </cell>
          <cell r="F17" t="str">
            <v>共青团员</v>
          </cell>
          <cell r="G17" t="str">
            <v>河北秦皇岛</v>
          </cell>
          <cell r="H17" t="str">
            <v>河北秦皇岛</v>
          </cell>
          <cell r="I17" t="str">
            <v>华侨大学</v>
          </cell>
          <cell r="J17" t="str">
            <v>人力资源管理</v>
          </cell>
          <cell r="K17" t="str">
            <v>18230300806</v>
          </cell>
          <cell r="L17" t="str">
            <v>2022年毕业，双证齐</v>
          </cell>
          <cell r="M17" t="str">
            <v>本科</v>
          </cell>
          <cell r="N17" t="str">
            <v>国内展会组织岗</v>
          </cell>
        </row>
        <row r="18">
          <cell r="B18" t="str">
            <v>彭越</v>
          </cell>
          <cell r="C18" t="str">
            <v>女</v>
          </cell>
          <cell r="D18">
            <v>36651</v>
          </cell>
          <cell r="E18" t="str">
            <v>500230200005050028</v>
          </cell>
          <cell r="F18" t="str">
            <v>共青团员</v>
          </cell>
          <cell r="G18" t="str">
            <v>重庆渝北</v>
          </cell>
          <cell r="H18" t="str">
            <v>重庆丰都</v>
          </cell>
          <cell r="I18" t="str">
            <v>中国人民大学</v>
          </cell>
          <cell r="J18" t="str">
            <v>劳动经济学</v>
          </cell>
          <cell r="K18" t="str">
            <v>13996834588/13320218080</v>
          </cell>
          <cell r="L18" t="str">
            <v>2022年毕业，双证齐</v>
          </cell>
          <cell r="M18" t="str">
            <v>本科</v>
          </cell>
          <cell r="N18" t="str">
            <v>国内展会组织岗</v>
          </cell>
        </row>
        <row r="19">
          <cell r="B19" t="str">
            <v>钦玉桐</v>
          </cell>
          <cell r="C19" t="str">
            <v>女</v>
          </cell>
          <cell r="D19">
            <v>37046</v>
          </cell>
          <cell r="E19" t="str">
            <v>37011220010604744X</v>
          </cell>
          <cell r="F19" t="str">
            <v>群众</v>
          </cell>
          <cell r="G19" t="str">
            <v xml:space="preserve">山东济南 </v>
          </cell>
          <cell r="H19" t="str">
            <v>山东济南</v>
          </cell>
          <cell r="I19" t="str">
            <v>山东财经大学</v>
          </cell>
          <cell r="J19" t="str">
            <v>财政学</v>
          </cell>
          <cell r="K19" t="str">
            <v>15688401267</v>
          </cell>
          <cell r="M19" t="str">
            <v>本科</v>
          </cell>
          <cell r="N19" t="str">
            <v>国内展会组织岗</v>
          </cell>
        </row>
        <row r="20">
          <cell r="B20" t="str">
            <v>沈树侨</v>
          </cell>
          <cell r="C20" t="str">
            <v>男</v>
          </cell>
          <cell r="D20">
            <v>36947</v>
          </cell>
          <cell r="E20" t="str">
            <v>130921200102252839</v>
          </cell>
          <cell r="F20" t="str">
            <v>预备党员</v>
          </cell>
          <cell r="G20" t="str">
            <v>河北沧州</v>
          </cell>
          <cell r="H20" t="str">
            <v>河北沧州</v>
          </cell>
          <cell r="I20" t="str">
            <v>吉林大学</v>
          </cell>
          <cell r="J20" t="str">
            <v>新闻学</v>
          </cell>
          <cell r="K20" t="str">
            <v>19931719860</v>
          </cell>
          <cell r="M20" t="str">
            <v>本科</v>
          </cell>
          <cell r="N20" t="str">
            <v>国内展会组织岗</v>
          </cell>
        </row>
        <row r="21">
          <cell r="B21" t="str">
            <v>盛颖</v>
          </cell>
          <cell r="C21" t="str">
            <v>女</v>
          </cell>
          <cell r="D21">
            <v>37149</v>
          </cell>
          <cell r="E21" t="str">
            <v>372321200109155365</v>
          </cell>
          <cell r="F21" t="str">
            <v>共青团员</v>
          </cell>
          <cell r="G21" t="str">
            <v>山东惠民</v>
          </cell>
          <cell r="H21" t="str">
            <v>山东惠民</v>
          </cell>
          <cell r="I21" t="str">
            <v>内蒙古财经大学</v>
          </cell>
          <cell r="J21" t="str">
            <v>英语</v>
          </cell>
          <cell r="K21" t="str">
            <v>18354328361</v>
          </cell>
          <cell r="M21" t="str">
            <v>本科</v>
          </cell>
          <cell r="N21" t="str">
            <v>国内展会组织岗</v>
          </cell>
        </row>
        <row r="22">
          <cell r="B22" t="str">
            <v>石羽彤</v>
          </cell>
          <cell r="C22" t="str">
            <v>女</v>
          </cell>
          <cell r="D22">
            <v>36573</v>
          </cell>
          <cell r="E22" t="str">
            <v>120106200002175021</v>
          </cell>
          <cell r="F22" t="str">
            <v>中共党员</v>
          </cell>
          <cell r="G22" t="str">
            <v>天津红桥</v>
          </cell>
          <cell r="H22" t="str">
            <v>天津红桥</v>
          </cell>
          <cell r="I22" t="str">
            <v>西安交通大学</v>
          </cell>
          <cell r="J22" t="str">
            <v>英语（英法方向）</v>
          </cell>
          <cell r="K22" t="str">
            <v>18722149060</v>
          </cell>
          <cell r="L22" t="str">
            <v>2022年毕业，双证齐</v>
          </cell>
          <cell r="M22" t="str">
            <v>本科</v>
          </cell>
          <cell r="N22" t="str">
            <v>国内展会组织岗</v>
          </cell>
        </row>
        <row r="23">
          <cell r="B23" t="str">
            <v>宋思雨</v>
          </cell>
          <cell r="C23" t="str">
            <v>女</v>
          </cell>
          <cell r="D23">
            <v>37246</v>
          </cell>
          <cell r="E23" t="str">
            <v>340404200112210822</v>
          </cell>
          <cell r="F23" t="str">
            <v>共青团员</v>
          </cell>
          <cell r="G23" t="str">
            <v>北京（学校集体户）</v>
          </cell>
          <cell r="H23" t="str">
            <v>安徽淮南</v>
          </cell>
          <cell r="I23" t="str">
            <v>北京语言大学</v>
          </cell>
          <cell r="J23" t="str">
            <v>人力资源管理</v>
          </cell>
          <cell r="K23" t="str">
            <v>18810180206</v>
          </cell>
          <cell r="M23" t="str">
            <v>本科</v>
          </cell>
          <cell r="N23" t="str">
            <v>国内展会组织岗</v>
          </cell>
        </row>
        <row r="24">
          <cell r="B24" t="str">
            <v>孙怡荪</v>
          </cell>
          <cell r="C24" t="str">
            <v>女</v>
          </cell>
          <cell r="D24">
            <v>37135</v>
          </cell>
          <cell r="E24" t="str">
            <v>34262220010901616X</v>
          </cell>
          <cell r="F24" t="str">
            <v>中共党员</v>
          </cell>
          <cell r="G24" t="str">
            <v>北京（学校集体户）</v>
          </cell>
          <cell r="H24" t="str">
            <v>安徽合肥</v>
          </cell>
          <cell r="I24" t="str">
            <v>北京林业大学</v>
          </cell>
          <cell r="J24" t="str">
            <v>物业管理</v>
          </cell>
          <cell r="K24" t="str">
            <v>15385515969</v>
          </cell>
          <cell r="M24" t="str">
            <v>本科</v>
          </cell>
          <cell r="N24" t="str">
            <v>国内展会组织岗</v>
          </cell>
        </row>
        <row r="25">
          <cell r="B25" t="str">
            <v>童佳娜</v>
          </cell>
          <cell r="C25" t="str">
            <v>女</v>
          </cell>
          <cell r="D25">
            <v>37236</v>
          </cell>
          <cell r="E25" t="str">
            <v>430111200112112148</v>
          </cell>
          <cell r="F25" t="str">
            <v>预备党员</v>
          </cell>
          <cell r="G25" t="str">
            <v>湖南长沙</v>
          </cell>
          <cell r="H25" t="str">
            <v>湖南长沙</v>
          </cell>
          <cell r="I25" t="str">
            <v>厦门大学</v>
          </cell>
          <cell r="J25" t="str">
            <v>国际政治</v>
          </cell>
          <cell r="K25" t="str">
            <v>15974276907</v>
          </cell>
          <cell r="M25" t="str">
            <v>本科</v>
          </cell>
          <cell r="N25" t="str">
            <v>国内展会组织岗</v>
          </cell>
        </row>
        <row r="26">
          <cell r="B26" t="str">
            <v>王天雨</v>
          </cell>
          <cell r="C26" t="str">
            <v>女</v>
          </cell>
          <cell r="D26">
            <v>36964</v>
          </cell>
          <cell r="E26" t="str">
            <v>370102200103143724</v>
          </cell>
          <cell r="F26" t="str">
            <v>中共党员</v>
          </cell>
          <cell r="G26" t="str">
            <v>山东济南</v>
          </cell>
          <cell r="H26" t="str">
            <v>山东济南</v>
          </cell>
          <cell r="I26" t="str">
            <v>山东师范大学</v>
          </cell>
          <cell r="J26" t="str">
            <v>英语、法学</v>
          </cell>
          <cell r="K26" t="str">
            <v>15628842725</v>
          </cell>
          <cell r="L26" t="str">
            <v>已核对：本科从信息管理与信息系统专业转到英语</v>
          </cell>
          <cell r="M26" t="str">
            <v>本科</v>
          </cell>
          <cell r="N26" t="str">
            <v>国内展会组织岗</v>
          </cell>
        </row>
        <row r="27">
          <cell r="B27" t="str">
            <v>王雪璐</v>
          </cell>
          <cell r="C27" t="str">
            <v>女</v>
          </cell>
          <cell r="D27">
            <v>36712</v>
          </cell>
          <cell r="E27" t="str">
            <v>230203200007050625</v>
          </cell>
          <cell r="F27" t="str">
            <v>共青团员</v>
          </cell>
          <cell r="G27" t="str">
            <v>北京（学校集体户）</v>
          </cell>
          <cell r="H27" t="str">
            <v>黑龙江</v>
          </cell>
          <cell r="I27" t="str">
            <v>外交学院</v>
          </cell>
          <cell r="J27" t="str">
            <v>外交学</v>
          </cell>
          <cell r="K27" t="str">
            <v>19800375330</v>
          </cell>
          <cell r="M27" t="str">
            <v>本科</v>
          </cell>
          <cell r="N27" t="str">
            <v>国内展会组织岗</v>
          </cell>
        </row>
        <row r="28">
          <cell r="B28" t="str">
            <v>吴仪</v>
          </cell>
          <cell r="C28" t="str">
            <v>女</v>
          </cell>
          <cell r="D28">
            <v>36512</v>
          </cell>
          <cell r="E28" t="str">
            <v>421023199912180425</v>
          </cell>
          <cell r="F28" t="str">
            <v>中共党员</v>
          </cell>
          <cell r="G28" t="str">
            <v>湖北监利</v>
          </cell>
          <cell r="H28" t="str">
            <v>湖北监利</v>
          </cell>
          <cell r="I28" t="str">
            <v>国际关系学院</v>
          </cell>
          <cell r="J28" t="str">
            <v>国际经济与贸易</v>
          </cell>
          <cell r="K28" t="str">
            <v>15712818025</v>
          </cell>
          <cell r="L28" t="str">
            <v>2022年毕业，双证齐</v>
          </cell>
          <cell r="M28" t="str">
            <v>本科</v>
          </cell>
          <cell r="N28" t="str">
            <v>国内展会组织岗</v>
          </cell>
        </row>
        <row r="29">
          <cell r="B29" t="str">
            <v>吴韵</v>
          </cell>
          <cell r="C29" t="str">
            <v>女</v>
          </cell>
          <cell r="D29">
            <v>36721</v>
          </cell>
          <cell r="E29" t="str">
            <v>340403200007141427</v>
          </cell>
          <cell r="F29" t="str">
            <v>共青团员</v>
          </cell>
          <cell r="G29" t="str">
            <v>浙江杭州</v>
          </cell>
          <cell r="H29" t="str">
            <v>安徽东至</v>
          </cell>
          <cell r="I29" t="str">
            <v>北京大学</v>
          </cell>
          <cell r="J29" t="str">
            <v>法学</v>
          </cell>
          <cell r="K29" t="str">
            <v>18810919007</v>
          </cell>
          <cell r="M29" t="str">
            <v>本科</v>
          </cell>
          <cell r="N29" t="str">
            <v>国内展会组织岗</v>
          </cell>
        </row>
        <row r="30">
          <cell r="B30" t="str">
            <v>邢艺龄</v>
          </cell>
          <cell r="C30" t="str">
            <v>女</v>
          </cell>
          <cell r="D30">
            <v>36923</v>
          </cell>
          <cell r="E30" t="str">
            <v>372901200102010021</v>
          </cell>
          <cell r="F30" t="str">
            <v>中共党员</v>
          </cell>
          <cell r="G30" t="str">
            <v>山东菏泽</v>
          </cell>
          <cell r="H30" t="str">
            <v>山东菏泽</v>
          </cell>
          <cell r="I30" t="str">
            <v>浙江工业大学</v>
          </cell>
          <cell r="J30" t="str">
            <v>汉语言文学</v>
          </cell>
          <cell r="K30" t="str">
            <v>18865006079</v>
          </cell>
          <cell r="M30" t="str">
            <v>本科</v>
          </cell>
          <cell r="N30" t="str">
            <v>国内展会组织岗</v>
          </cell>
        </row>
        <row r="31">
          <cell r="B31" t="str">
            <v>徐派</v>
          </cell>
          <cell r="C31" t="str">
            <v>女</v>
          </cell>
          <cell r="D31">
            <v>36995</v>
          </cell>
          <cell r="E31" t="str">
            <v>220322200104149267</v>
          </cell>
          <cell r="F31" t="str">
            <v>中共党员</v>
          </cell>
          <cell r="G31" t="str">
            <v>吉林四平</v>
          </cell>
          <cell r="H31" t="str">
            <v>吉林四平</v>
          </cell>
          <cell r="I31" t="str">
            <v>吉林大学</v>
          </cell>
          <cell r="J31" t="str">
            <v>汉语言文学</v>
          </cell>
          <cell r="K31" t="str">
            <v>15734481456</v>
          </cell>
          <cell r="M31" t="str">
            <v>本科</v>
          </cell>
          <cell r="N31" t="str">
            <v>国内展会组织岗</v>
          </cell>
        </row>
        <row r="32">
          <cell r="B32" t="str">
            <v>闫赛</v>
          </cell>
          <cell r="C32" t="str">
            <v>女</v>
          </cell>
          <cell r="D32">
            <v>36790</v>
          </cell>
          <cell r="E32" t="str">
            <v>130634200009213320</v>
          </cell>
          <cell r="F32" t="str">
            <v>共青团员</v>
          </cell>
          <cell r="G32" t="str">
            <v>河北保定</v>
          </cell>
          <cell r="H32" t="str">
            <v>河北保定</v>
          </cell>
          <cell r="I32" t="str">
            <v>河北工业大学</v>
          </cell>
          <cell r="J32" t="str">
            <v>英语</v>
          </cell>
          <cell r="K32" t="str">
            <v>15713027781</v>
          </cell>
          <cell r="M32" t="str">
            <v>本科</v>
          </cell>
          <cell r="N32" t="str">
            <v>国内展会组织岗</v>
          </cell>
        </row>
        <row r="33">
          <cell r="B33" t="str">
            <v>阎瑾</v>
          </cell>
          <cell r="C33" t="str">
            <v>女</v>
          </cell>
          <cell r="D33">
            <v>37119</v>
          </cell>
          <cell r="E33" t="str">
            <v>150202200108162726</v>
          </cell>
          <cell r="F33" t="str">
            <v>中共党员</v>
          </cell>
          <cell r="G33" t="str">
            <v>内蒙古包头</v>
          </cell>
          <cell r="H33" t="str">
            <v>内蒙古包头</v>
          </cell>
          <cell r="I33" t="str">
            <v>北京化工大学</v>
          </cell>
          <cell r="J33" t="str">
            <v>公共事业管理</v>
          </cell>
          <cell r="K33" t="str">
            <v>13190755351</v>
          </cell>
          <cell r="M33" t="str">
            <v>本科</v>
          </cell>
          <cell r="N33" t="str">
            <v>国内展会组织岗</v>
          </cell>
        </row>
        <row r="34">
          <cell r="B34" t="str">
            <v>杨臻</v>
          </cell>
          <cell r="C34" t="str">
            <v>女</v>
          </cell>
          <cell r="D34">
            <v>37017</v>
          </cell>
          <cell r="E34" t="str">
            <v>411325200105060040</v>
          </cell>
          <cell r="F34" t="str">
            <v>共青团员</v>
          </cell>
          <cell r="G34" t="str">
            <v>北京（学校集体户）</v>
          </cell>
          <cell r="H34" t="str">
            <v>河南唐河</v>
          </cell>
          <cell r="I34" t="str">
            <v>国际关系学院</v>
          </cell>
          <cell r="J34" t="str">
            <v>传播学</v>
          </cell>
          <cell r="K34" t="str">
            <v>16696380767</v>
          </cell>
          <cell r="M34" t="str">
            <v>本科</v>
          </cell>
          <cell r="N34" t="str">
            <v>国内展会组织岗</v>
          </cell>
        </row>
        <row r="35">
          <cell r="B35" t="str">
            <v>姚欣雨</v>
          </cell>
          <cell r="C35" t="str">
            <v>女</v>
          </cell>
          <cell r="D35">
            <v>36587</v>
          </cell>
          <cell r="E35" t="str">
            <v>500231200003023380</v>
          </cell>
          <cell r="F35" t="str">
            <v>中共党员</v>
          </cell>
          <cell r="G35" t="str">
            <v>重庆</v>
          </cell>
          <cell r="H35" t="str">
            <v>重庆</v>
          </cell>
          <cell r="I35" t="str">
            <v>重庆大学</v>
          </cell>
          <cell r="J35" t="str">
            <v>金融学</v>
          </cell>
          <cell r="K35" t="str">
            <v>15723073908</v>
          </cell>
          <cell r="L35" t="str">
            <v>2022年毕业，双证齐</v>
          </cell>
          <cell r="M35" t="str">
            <v>本科</v>
          </cell>
          <cell r="N35" t="str">
            <v>国内展会组织岗</v>
          </cell>
        </row>
        <row r="36">
          <cell r="B36" t="str">
            <v>张楠</v>
          </cell>
          <cell r="C36" t="str">
            <v>女</v>
          </cell>
          <cell r="D36">
            <v>36694</v>
          </cell>
          <cell r="E36" t="str">
            <v>511322200006171022</v>
          </cell>
          <cell r="F36" t="str">
            <v>共青团员</v>
          </cell>
          <cell r="G36" t="str">
            <v>四川营山</v>
          </cell>
          <cell r="H36" t="str">
            <v>四川营山</v>
          </cell>
          <cell r="I36" t="str">
            <v>北京外国语大学</v>
          </cell>
          <cell r="J36" t="str">
            <v>金融学（俄语与俄语国家研究）</v>
          </cell>
          <cell r="K36" t="str">
            <v>15281776925</v>
          </cell>
          <cell r="L36" t="str">
            <v>简历邮寄2份</v>
          </cell>
          <cell r="M36" t="str">
            <v>本科</v>
          </cell>
          <cell r="N36" t="str">
            <v>国内展会组织岗</v>
          </cell>
        </row>
        <row r="37">
          <cell r="B37" t="str">
            <v>张湘壘</v>
          </cell>
          <cell r="C37" t="str">
            <v>女</v>
          </cell>
          <cell r="D37">
            <v>36978</v>
          </cell>
          <cell r="E37" t="str">
            <v>500105200103280925</v>
          </cell>
          <cell r="F37" t="str">
            <v>共青团员</v>
          </cell>
          <cell r="G37" t="str">
            <v>重庆江北</v>
          </cell>
          <cell r="H37" t="str">
            <v>重庆江北</v>
          </cell>
          <cell r="I37" t="str">
            <v>重庆第二师范学院</v>
          </cell>
          <cell r="J37" t="str">
            <v>英语</v>
          </cell>
          <cell r="K37" t="str">
            <v>13883039551</v>
          </cell>
          <cell r="M37" t="str">
            <v>本科</v>
          </cell>
          <cell r="N37" t="str">
            <v>国内展会组织岗</v>
          </cell>
        </row>
        <row r="38">
          <cell r="B38" t="str">
            <v>张杨</v>
          </cell>
          <cell r="C38" t="str">
            <v>女</v>
          </cell>
          <cell r="D38">
            <v>37041</v>
          </cell>
          <cell r="E38" t="str">
            <v>511681200105300068</v>
          </cell>
          <cell r="F38" t="str">
            <v>预备党员</v>
          </cell>
          <cell r="G38" t="str">
            <v>重庆</v>
          </cell>
          <cell r="H38" t="str">
            <v>四川</v>
          </cell>
          <cell r="I38" t="str">
            <v>中央财经大学</v>
          </cell>
          <cell r="J38" t="str">
            <v>工商管理</v>
          </cell>
          <cell r="K38" t="str">
            <v>15701679802</v>
          </cell>
          <cell r="M38" t="str">
            <v>本科</v>
          </cell>
          <cell r="N38" t="str">
            <v>国内展会组织岗</v>
          </cell>
        </row>
        <row r="39">
          <cell r="B39" t="str">
            <v>张钰晨</v>
          </cell>
          <cell r="C39" t="str">
            <v>女</v>
          </cell>
          <cell r="D39">
            <v>37241</v>
          </cell>
          <cell r="E39" t="str">
            <v>510502200112161922</v>
          </cell>
          <cell r="F39" t="str">
            <v>共青团员</v>
          </cell>
          <cell r="G39" t="str">
            <v>四川泸州</v>
          </cell>
          <cell r="H39" t="str">
            <v>四川泸州</v>
          </cell>
          <cell r="I39" t="str">
            <v>北京语言大学</v>
          </cell>
          <cell r="J39" t="str">
            <v>国际政治</v>
          </cell>
          <cell r="K39" t="str">
            <v>13551732292</v>
          </cell>
          <cell r="M39" t="str">
            <v>本科</v>
          </cell>
          <cell r="N39" t="str">
            <v>国内展会组织岗</v>
          </cell>
        </row>
        <row r="40">
          <cell r="B40" t="str">
            <v>郑怀玉</v>
          </cell>
          <cell r="C40" t="str">
            <v>女</v>
          </cell>
          <cell r="D40">
            <v>37028</v>
          </cell>
          <cell r="E40" t="str">
            <v>412823200105174828</v>
          </cell>
          <cell r="F40" t="str">
            <v>中共党员</v>
          </cell>
          <cell r="G40" t="str">
            <v>河南遂平</v>
          </cell>
          <cell r="H40" t="str">
            <v>河南遂平</v>
          </cell>
          <cell r="I40" t="str">
            <v>河南财经政法大学</v>
          </cell>
          <cell r="J40" t="str">
            <v>税收学</v>
          </cell>
          <cell r="K40" t="str">
            <v>18638761741</v>
          </cell>
          <cell r="M40" t="str">
            <v>本科</v>
          </cell>
          <cell r="N40" t="str">
            <v>国内展会组织岗</v>
          </cell>
        </row>
        <row r="41">
          <cell r="B41" t="str">
            <v>周子昊</v>
          </cell>
          <cell r="C41" t="str">
            <v>男</v>
          </cell>
          <cell r="D41">
            <v>37005</v>
          </cell>
          <cell r="E41" t="str">
            <v>370784200104241016</v>
          </cell>
          <cell r="F41" t="str">
            <v>共青团员</v>
          </cell>
          <cell r="G41" t="str">
            <v>山东青岛</v>
          </cell>
          <cell r="H41" t="str">
            <v>山东安丘</v>
          </cell>
          <cell r="I41" t="str">
            <v>外交学院</v>
          </cell>
          <cell r="J41" t="str">
            <v>英语</v>
          </cell>
          <cell r="K41" t="str">
            <v>15953297403</v>
          </cell>
          <cell r="M41" t="str">
            <v>本科</v>
          </cell>
          <cell r="N41" t="str">
            <v>国内展会组织岗</v>
          </cell>
        </row>
        <row r="42">
          <cell r="B42" t="str">
            <v>胡蕴涵</v>
          </cell>
          <cell r="C42" t="str">
            <v>男</v>
          </cell>
          <cell r="D42">
            <v>37053</v>
          </cell>
          <cell r="E42" t="str">
            <v>13062520010611001X</v>
          </cell>
          <cell r="F42" t="str">
            <v>预备党员</v>
          </cell>
          <cell r="G42" t="str">
            <v>天津武清</v>
          </cell>
          <cell r="H42" t="str">
            <v>河北保定</v>
          </cell>
          <cell r="I42" t="str">
            <v>西安外事学院</v>
          </cell>
          <cell r="J42" t="str">
            <v>法语</v>
          </cell>
          <cell r="K42" t="str">
            <v>18911959475</v>
          </cell>
          <cell r="M42" t="str">
            <v>本科</v>
          </cell>
          <cell r="N42" t="str">
            <v>对外联络岗</v>
          </cell>
        </row>
        <row r="43">
          <cell r="B43" t="str">
            <v>黄颖怡</v>
          </cell>
          <cell r="C43" t="str">
            <v>女</v>
          </cell>
          <cell r="D43">
            <v>36987</v>
          </cell>
          <cell r="E43" t="str">
            <v>441502200104063022</v>
          </cell>
          <cell r="F43" t="str">
            <v>共青团员</v>
          </cell>
          <cell r="G43" t="str">
            <v>广东汕尾</v>
          </cell>
          <cell r="H43" t="str">
            <v>广东汕尾</v>
          </cell>
          <cell r="I43" t="str">
            <v>广东外语外贸大学</v>
          </cell>
          <cell r="J43" t="str">
            <v>法语</v>
          </cell>
          <cell r="K43" t="str">
            <v>13726724135</v>
          </cell>
          <cell r="M43" t="str">
            <v>本科</v>
          </cell>
          <cell r="N43" t="str">
            <v>对外联络岗</v>
          </cell>
        </row>
        <row r="44">
          <cell r="B44" t="str">
            <v>姜炜豪</v>
          </cell>
          <cell r="C44" t="str">
            <v>男</v>
          </cell>
          <cell r="D44">
            <v>36663</v>
          </cell>
          <cell r="E44" t="str">
            <v>310105200005173610</v>
          </cell>
          <cell r="F44" t="str">
            <v>共青团员</v>
          </cell>
          <cell r="G44" t="str">
            <v>上海</v>
          </cell>
          <cell r="H44" t="str">
            <v>山东</v>
          </cell>
          <cell r="I44" t="str">
            <v>上海外国语大学贤达经济人文学院</v>
          </cell>
          <cell r="J44" t="str">
            <v>法语</v>
          </cell>
          <cell r="K44" t="str">
            <v>15801983519</v>
          </cell>
          <cell r="L44" t="str">
            <v>2022年毕业，双证齐</v>
          </cell>
          <cell r="M44" t="str">
            <v>本科</v>
          </cell>
          <cell r="N44" t="str">
            <v>对外联络岗</v>
          </cell>
        </row>
        <row r="45">
          <cell r="B45" t="str">
            <v>廉祺堂</v>
          </cell>
          <cell r="C45" t="str">
            <v>男</v>
          </cell>
          <cell r="D45">
            <v>36873</v>
          </cell>
          <cell r="E45" t="str">
            <v>410727200012137815</v>
          </cell>
          <cell r="F45" t="str">
            <v>中共党员</v>
          </cell>
          <cell r="G45" t="str">
            <v>河南新乡</v>
          </cell>
          <cell r="H45" t="str">
            <v>河南新乡</v>
          </cell>
          <cell r="I45" t="str">
            <v>河南师范大学</v>
          </cell>
          <cell r="J45" t="str">
            <v>法语</v>
          </cell>
          <cell r="K45" t="str">
            <v>17837357060</v>
          </cell>
          <cell r="M45" t="str">
            <v>本科</v>
          </cell>
          <cell r="N45" t="str">
            <v>对外联络岗</v>
          </cell>
        </row>
        <row r="46">
          <cell r="B46" t="str">
            <v>任益宽</v>
          </cell>
          <cell r="C46" t="str">
            <v>男</v>
          </cell>
          <cell r="D46">
            <v>36937</v>
          </cell>
          <cell r="E46" t="str">
            <v>33028220010215005X</v>
          </cell>
          <cell r="F46" t="str">
            <v>共青团员</v>
          </cell>
          <cell r="G46" t="str">
            <v>浙江慈溪</v>
          </cell>
          <cell r="H46" t="str">
            <v>浙江慈溪</v>
          </cell>
          <cell r="I46" t="str">
            <v>北京外国语大学</v>
          </cell>
          <cell r="J46" t="str">
            <v>法语（国际关系）</v>
          </cell>
          <cell r="K46" t="str">
            <v>13958270588</v>
          </cell>
          <cell r="M46" t="str">
            <v>本科</v>
          </cell>
          <cell r="N46" t="str">
            <v>对外联络岗</v>
          </cell>
        </row>
        <row r="47">
          <cell r="B47" t="str">
            <v>叶文斐</v>
          </cell>
          <cell r="C47" t="str">
            <v>女</v>
          </cell>
          <cell r="D47">
            <v>37141</v>
          </cell>
          <cell r="E47" t="str">
            <v>620302200109070821</v>
          </cell>
          <cell r="F47" t="str">
            <v>共青团员</v>
          </cell>
          <cell r="G47" t="str">
            <v>甘肃省金昌市</v>
          </cell>
          <cell r="H47" t="str">
            <v>甘肃省民勤县</v>
          </cell>
          <cell r="I47" t="str">
            <v>西南交通大学</v>
          </cell>
          <cell r="J47" t="str">
            <v>法语</v>
          </cell>
          <cell r="K47" t="str">
            <v>18093558580</v>
          </cell>
          <cell r="M47" t="str">
            <v>本科</v>
          </cell>
          <cell r="N47" t="str">
            <v>对外联络岗</v>
          </cell>
        </row>
        <row r="48">
          <cell r="B48" t="str">
            <v>张诺</v>
          </cell>
          <cell r="C48" t="str">
            <v>男</v>
          </cell>
          <cell r="D48">
            <v>37289</v>
          </cell>
          <cell r="E48" t="str">
            <v>131121200202021437</v>
          </cell>
          <cell r="F48" t="str">
            <v>共青团员</v>
          </cell>
          <cell r="G48" t="str">
            <v>河北衡水</v>
          </cell>
          <cell r="H48" t="str">
            <v>河北衡水</v>
          </cell>
          <cell r="I48" t="str">
            <v>河北外国语学院</v>
          </cell>
          <cell r="J48" t="str">
            <v>法语</v>
          </cell>
          <cell r="K48" t="str">
            <v>13131889275</v>
          </cell>
          <cell r="M48" t="str">
            <v>本科</v>
          </cell>
          <cell r="N48" t="str">
            <v>对外联络岗</v>
          </cell>
        </row>
        <row r="49">
          <cell r="B49" t="str">
            <v>张晔</v>
          </cell>
          <cell r="C49" t="str">
            <v>女</v>
          </cell>
          <cell r="D49">
            <v>36900</v>
          </cell>
          <cell r="E49" t="str">
            <v>410103200101090082</v>
          </cell>
          <cell r="F49" t="str">
            <v>共青团员</v>
          </cell>
          <cell r="G49" t="str">
            <v>天津（学校集体户口）</v>
          </cell>
          <cell r="H49" t="str">
            <v>河南</v>
          </cell>
          <cell r="I49" t="str">
            <v>南开大学</v>
          </cell>
          <cell r="J49" t="str">
            <v>法语</v>
          </cell>
          <cell r="K49" t="str">
            <v>15838389862</v>
          </cell>
          <cell r="M49" t="str">
            <v>本科</v>
          </cell>
          <cell r="N49" t="str">
            <v>对外联络岗</v>
          </cell>
        </row>
        <row r="50">
          <cell r="B50" t="str">
            <v>张紫嫣</v>
          </cell>
          <cell r="C50" t="str">
            <v>女</v>
          </cell>
          <cell r="D50">
            <v>36940</v>
          </cell>
          <cell r="E50" t="str">
            <v>130205200102184225</v>
          </cell>
          <cell r="F50" t="str">
            <v>中共党员</v>
          </cell>
          <cell r="G50" t="str">
            <v>河北唐山</v>
          </cell>
          <cell r="H50" t="str">
            <v>河北唐山</v>
          </cell>
          <cell r="I50" t="str">
            <v>河北师范大学汇华学院</v>
          </cell>
          <cell r="J50" t="str">
            <v>法语</v>
          </cell>
          <cell r="K50" t="str">
            <v>13673298065</v>
          </cell>
          <cell r="M50" t="str">
            <v>本科</v>
          </cell>
          <cell r="N50" t="str">
            <v>对外联络岗</v>
          </cell>
        </row>
        <row r="51">
          <cell r="B51" t="str">
            <v>卓雨萱</v>
          </cell>
          <cell r="C51" t="str">
            <v>女</v>
          </cell>
          <cell r="D51">
            <v>36987</v>
          </cell>
          <cell r="E51" t="str">
            <v>360782200104060827</v>
          </cell>
          <cell r="F51" t="str">
            <v>中共党员</v>
          </cell>
          <cell r="G51" t="str">
            <v>江西赣州</v>
          </cell>
          <cell r="H51" t="str">
            <v>江西赣州</v>
          </cell>
          <cell r="I51" t="str">
            <v>南昌大学</v>
          </cell>
          <cell r="J51" t="str">
            <v>法语</v>
          </cell>
          <cell r="K51" t="str">
            <v>17807056992</v>
          </cell>
          <cell r="M51" t="str">
            <v>本科</v>
          </cell>
          <cell r="N51" t="str">
            <v>对外联络岗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workbookViewId="0">
      <selection activeCell="E25" sqref="E25"/>
    </sheetView>
  </sheetViews>
  <sheetFormatPr defaultRowHeight="14.25" x14ac:dyDescent="0.2"/>
  <cols>
    <col min="2" max="2" width="7.625" customWidth="1"/>
    <col min="4" max="4" width="7" bestFit="1" customWidth="1"/>
    <col min="5" max="5" width="25.75" customWidth="1"/>
    <col min="6" max="6" width="19.25" bestFit="1" customWidth="1"/>
  </cols>
  <sheetData>
    <row r="1" spans="2:6" ht="20.25" x14ac:dyDescent="0.2">
      <c r="B1" s="1" t="s">
        <v>0</v>
      </c>
      <c r="C1" s="1"/>
      <c r="D1" s="1"/>
      <c r="E1" s="1"/>
      <c r="F1" s="1"/>
    </row>
    <row r="2" spans="2:6" ht="18" x14ac:dyDescent="0.2"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</row>
    <row r="3" spans="2:6" s="5" customFormat="1" ht="18.75" x14ac:dyDescent="0.2">
      <c r="B3" s="4">
        <f t="shared" ref="B3:B16" si="0">ROW()-2</f>
        <v>1</v>
      </c>
      <c r="C3" s="4" t="s">
        <v>6</v>
      </c>
      <c r="D3" s="4" t="str">
        <f>VLOOKUP(C3,[1]笔试成绩!C:D,2,0)</f>
        <v>女</v>
      </c>
      <c r="E3" s="4" t="s">
        <v>7</v>
      </c>
      <c r="F3" s="4" t="str">
        <f>VLOOKUP(C3,[1]人员信息名单!B:N,13,0)</f>
        <v>国内展会组织岗</v>
      </c>
    </row>
    <row r="4" spans="2:6" s="5" customFormat="1" ht="18.75" x14ac:dyDescent="0.2">
      <c r="B4" s="4">
        <f t="shared" si="0"/>
        <v>2</v>
      </c>
      <c r="C4" s="4" t="s">
        <v>8</v>
      </c>
      <c r="D4" s="4" t="str">
        <f>VLOOKUP(C4,[1]笔试成绩!C:D,2,0)</f>
        <v>女</v>
      </c>
      <c r="E4" s="4" t="s">
        <v>9</v>
      </c>
      <c r="F4" s="4" t="str">
        <f>VLOOKUP(C4,[1]人员信息名单!B:N,13,0)</f>
        <v>国内展会组织岗</v>
      </c>
    </row>
    <row r="5" spans="2:6" s="5" customFormat="1" ht="18.75" x14ac:dyDescent="0.2">
      <c r="B5" s="4">
        <f t="shared" si="0"/>
        <v>3</v>
      </c>
      <c r="C5" s="4" t="s">
        <v>10</v>
      </c>
      <c r="D5" s="4" t="str">
        <f>VLOOKUP(C5,[1]笔试成绩!C:D,2,0)</f>
        <v>女</v>
      </c>
      <c r="E5" s="4" t="s">
        <v>11</v>
      </c>
      <c r="F5" s="4" t="str">
        <f>VLOOKUP(C5,[1]人员信息名单!B:N,13,0)</f>
        <v>国内展会组织岗</v>
      </c>
    </row>
    <row r="6" spans="2:6" s="5" customFormat="1" ht="18.75" x14ac:dyDescent="0.2">
      <c r="B6" s="4">
        <f t="shared" si="0"/>
        <v>4</v>
      </c>
      <c r="C6" s="4" t="s">
        <v>12</v>
      </c>
      <c r="D6" s="4" t="str">
        <f>VLOOKUP(C6,[1]笔试成绩!C:D,2,0)</f>
        <v>女</v>
      </c>
      <c r="E6" s="4" t="s">
        <v>13</v>
      </c>
      <c r="F6" s="4" t="str">
        <f>VLOOKUP(C6,[1]人员信息名单!B:N,13,0)</f>
        <v>国内展会组织岗</v>
      </c>
    </row>
    <row r="7" spans="2:6" s="5" customFormat="1" ht="18.75" x14ac:dyDescent="0.2">
      <c r="B7" s="4">
        <f t="shared" si="0"/>
        <v>5</v>
      </c>
      <c r="C7" s="4" t="s">
        <v>14</v>
      </c>
      <c r="D7" s="4" t="str">
        <f>VLOOKUP(C7,[1]笔试成绩!C:D,2,0)</f>
        <v>女</v>
      </c>
      <c r="E7" s="4" t="s">
        <v>15</v>
      </c>
      <c r="F7" s="4" t="str">
        <f>VLOOKUP(C7,[1]人员信息名单!B:N,13,0)</f>
        <v>国内展会组织岗</v>
      </c>
    </row>
    <row r="8" spans="2:6" s="5" customFormat="1" ht="18.75" x14ac:dyDescent="0.2">
      <c r="B8" s="4">
        <f t="shared" si="0"/>
        <v>6</v>
      </c>
      <c r="C8" s="4" t="s">
        <v>16</v>
      </c>
      <c r="D8" s="4" t="str">
        <f>VLOOKUP(C8,[1]笔试成绩!C:D,2,0)</f>
        <v>女</v>
      </c>
      <c r="E8" s="4" t="s">
        <v>17</v>
      </c>
      <c r="F8" s="4" t="str">
        <f>VLOOKUP(C8,[1]人员信息名单!B:N,13,0)</f>
        <v>国内展会组织岗</v>
      </c>
    </row>
    <row r="9" spans="2:6" s="5" customFormat="1" ht="18.75" x14ac:dyDescent="0.2">
      <c r="B9" s="4">
        <f t="shared" si="0"/>
        <v>7</v>
      </c>
      <c r="C9" s="4" t="s">
        <v>18</v>
      </c>
      <c r="D9" s="4" t="str">
        <f>VLOOKUP(C9,[1]笔试成绩!C:D,2,0)</f>
        <v>女</v>
      </c>
      <c r="E9" s="4" t="s">
        <v>19</v>
      </c>
      <c r="F9" s="4" t="str">
        <f>VLOOKUP(C9,[1]人员信息名单!B:N,13,0)</f>
        <v>国内展会组织岗</v>
      </c>
    </row>
    <row r="10" spans="2:6" s="5" customFormat="1" ht="18.75" x14ac:dyDescent="0.2">
      <c r="B10" s="4">
        <f t="shared" si="0"/>
        <v>8</v>
      </c>
      <c r="C10" s="4" t="s">
        <v>20</v>
      </c>
      <c r="D10" s="4" t="str">
        <f>VLOOKUP(C10,[1]笔试成绩!C:D,2,0)</f>
        <v>女</v>
      </c>
      <c r="E10" s="4" t="s">
        <v>21</v>
      </c>
      <c r="F10" s="4" t="str">
        <f>VLOOKUP(C10,[1]人员信息名单!B:N,13,0)</f>
        <v>国内展会组织岗</v>
      </c>
    </row>
    <row r="11" spans="2:6" s="5" customFormat="1" ht="18.75" x14ac:dyDescent="0.2">
      <c r="B11" s="4">
        <f t="shared" si="0"/>
        <v>9</v>
      </c>
      <c r="C11" s="4" t="s">
        <v>22</v>
      </c>
      <c r="D11" s="4" t="str">
        <f>VLOOKUP(C11,[1]笔试成绩!C:D,2,0)</f>
        <v>女</v>
      </c>
      <c r="E11" s="4" t="s">
        <v>23</v>
      </c>
      <c r="F11" s="4" t="str">
        <f>VLOOKUP(C11,[1]人员信息名单!B:N,13,0)</f>
        <v>国内展会组织岗</v>
      </c>
    </row>
    <row r="12" spans="2:6" s="5" customFormat="1" ht="18.75" x14ac:dyDescent="0.2">
      <c r="B12" s="4">
        <f t="shared" si="0"/>
        <v>10</v>
      </c>
      <c r="C12" s="4" t="s">
        <v>24</v>
      </c>
      <c r="D12" s="4" t="str">
        <f>VLOOKUP(C12,[1]笔试成绩!C:D,2,0)</f>
        <v>男</v>
      </c>
      <c r="E12" s="4" t="s">
        <v>25</v>
      </c>
      <c r="F12" s="4" t="str">
        <f>VLOOKUP(C12,[1]人员信息名单!B:N,13,0)</f>
        <v>国内展会组织岗</v>
      </c>
    </row>
    <row r="13" spans="2:6" s="5" customFormat="1" ht="18.75" x14ac:dyDescent="0.2">
      <c r="B13" s="4">
        <f t="shared" si="0"/>
        <v>11</v>
      </c>
      <c r="C13" s="4" t="s">
        <v>26</v>
      </c>
      <c r="D13" s="4" t="str">
        <f>VLOOKUP(C13,[1]笔试成绩!C:D,2,0)</f>
        <v>女</v>
      </c>
      <c r="E13" s="4" t="s">
        <v>27</v>
      </c>
      <c r="F13" s="4" t="str">
        <f>VLOOKUP(C13,[1]人员信息名单!B:N,13,0)</f>
        <v>对外联络岗</v>
      </c>
    </row>
    <row r="14" spans="2:6" s="5" customFormat="1" ht="18.75" x14ac:dyDescent="0.2">
      <c r="B14" s="4">
        <f t="shared" si="0"/>
        <v>12</v>
      </c>
      <c r="C14" s="4" t="s">
        <v>28</v>
      </c>
      <c r="D14" s="4" t="str">
        <f>VLOOKUP(C14,[1]笔试成绩!C:D,2,0)</f>
        <v>女</v>
      </c>
      <c r="E14" s="4" t="s">
        <v>29</v>
      </c>
      <c r="F14" s="4" t="str">
        <f>VLOOKUP(C14,[1]人员信息名单!B:N,13,0)</f>
        <v>对外联络岗</v>
      </c>
    </row>
    <row r="15" spans="2:6" s="5" customFormat="1" ht="18.75" x14ac:dyDescent="0.2">
      <c r="B15" s="4">
        <f t="shared" si="0"/>
        <v>13</v>
      </c>
      <c r="C15" s="4" t="s">
        <v>30</v>
      </c>
      <c r="D15" s="4" t="str">
        <f>VLOOKUP(C15,[1]笔试成绩!C:D,2,0)</f>
        <v>女</v>
      </c>
      <c r="E15" s="4" t="s">
        <v>31</v>
      </c>
      <c r="F15" s="4" t="str">
        <f>VLOOKUP(C15,[1]人员信息名单!B:N,13,0)</f>
        <v>对外联络岗</v>
      </c>
    </row>
    <row r="16" spans="2:6" s="5" customFormat="1" ht="18.75" x14ac:dyDescent="0.2">
      <c r="B16" s="4">
        <f t="shared" si="0"/>
        <v>14</v>
      </c>
      <c r="C16" s="4" t="s">
        <v>32</v>
      </c>
      <c r="D16" s="4" t="str">
        <f>VLOOKUP(C16,[1]笔试成绩!C:D,2,0)</f>
        <v>女</v>
      </c>
      <c r="E16" s="4" t="s">
        <v>33</v>
      </c>
      <c r="F16" s="4" t="str">
        <f>VLOOKUP(C16,[1]人员信息名单!B:N,13,0)</f>
        <v>对外联络岗</v>
      </c>
    </row>
  </sheetData>
  <protectedRanges>
    <protectedRange sqref="F1" name="区域2"/>
    <protectedRange algorithmName="SHA-512" hashValue="V8DaY8LBRSQKx2VSuGxSFOpp117GKwIAwXNG7SIabepDiVbU+l5di30WEu2lZQ8gwDnfy6fmYdD2oDEHZ2kuSQ==" saltValue="326T81kYEDU3/YbRVOYPUg==" spinCount="100000" sqref="B1:E1" name="区域1" securityDescriptor="O:WDG:WDD:(A;;CC;;;LA)"/>
    <protectedRange sqref="F2" name="区域2_1_1"/>
    <protectedRange algorithmName="SHA-512" hashValue="V8DaY8LBRSQKx2VSuGxSFOpp117GKwIAwXNG7SIabepDiVbU+l5di30WEu2lZQ8gwDnfy6fmYdD2oDEHZ2kuSQ==" saltValue="326T81kYEDU3/YbRVOYPUg==" spinCount="100000" sqref="B2:E2" name="区域1_1_1" securityDescriptor="O:WDG:WDD:(A;;CC;;;LA)"/>
  </protectedRanges>
  <mergeCells count="1">
    <mergeCell ref="B1:F1"/>
  </mergeCells>
  <phoneticPr fontId="2" type="noConversion"/>
  <conditionalFormatting sqref="C2">
    <cfRule type="duplicateValues" dxfId="1" priority="1"/>
  </conditionalFormatting>
  <conditionalFormatting sqref="E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2023-06-12T07:11:32Z</dcterms:created>
  <dcterms:modified xsi:type="dcterms:W3CDTF">2023-06-12T07:12:02Z</dcterms:modified>
</cp:coreProperties>
</file>